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<sst xmlns="http://schemas.openxmlformats.org/spreadsheetml/2006/main" count="33" uniqueCount="33">
  <si>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Tolókapuk</t>
  </si>
  <si>
    <t>Cikkszám</t>
  </si>
  <si>
    <t>Megnevezés</t>
  </si>
  <si>
    <t>Max. kapusúly</t>
  </si>
  <si>
    <t>Nettó listaár</t>
  </si>
  <si>
    <t>Bruttó ár</t>
  </si>
  <si>
    <t>41101/802</t>
  </si>
  <si>
    <t>KIT MONZA ONDA 424 INT 24VDC: tartalmazza a motort,dig.vezérlés kijelző nélkül, adót,vevőt,fotocellákat,antennát. (kiskapu funkció, akadály érzékelés, öntanuló, lassítás, töltőkártyával szünet mentesíthető)</t>
  </si>
  <si>
    <t>KIT max 400kg</t>
  </si>
  <si>
    <t>41102/802</t>
  </si>
  <si>
    <t>KIT ONDA 624 INT 24VDC: tartalmazza a motort,dig.vezérlés kijelző nélkül, adót,vevőt,fotocellákat,antennát. (kiskapu funkció, akadály érzékelés, öntanuló, lassítás, töltőkártyával szünet mentesíthető)</t>
  </si>
  <si>
    <t>KIT max 600kg</t>
  </si>
  <si>
    <t>41127/801</t>
  </si>
  <si>
    <t>KIT ONDA801 INDIANAPOLIS INT 230VAC: tartalmazza a motort, analóg vezérlést(T22), adót,vevőt,fotocellákat,antennát. (funkciók potméterekkel és dip-switchekkel állíthatók; kiskapu és akadályérzékelés opcionális)</t>
  </si>
  <si>
    <t>KIT max 800kg</t>
  </si>
  <si>
    <t>Szárnyaskapuk</t>
  </si>
  <si>
    <t>(Elektromechanikus)</t>
  </si>
  <si>
    <t>ciklus/nap</t>
  </si>
  <si>
    <t>41027/801</t>
  </si>
  <si>
    <t>KIT RAIDER 2000: 24VDC, tartalmazza a 2 motort,dig.vezérlést kijelzővel, adót,vevőt,fotocellákat, antennát. (kiskapu funkció, öntanuló, akadály érzékelés, lassítás, szünet mentesíthető)</t>
  </si>
  <si>
    <t>41024/804</t>
  </si>
  <si>
    <t>KIT SEPANG RAIDER ONE SMT: 24VDC, tartalmazza a 2 motort,dig.vezérlést kijelzővel, adót,vevőt,fotocellákat, antennát. (kiskapu funkció, öntanuló, akadály érzékelés, lassítás, szünet mentesíthető)</t>
  </si>
  <si>
    <t>41024/802</t>
  </si>
  <si>
    <t>KIT MELBOURNE RAIDER ONE PRO: 24VDC, tartalmazza a 2 motort,dig.vezérlést kijelzővel, adót,vevőt,fotocellákat, antennát. (kiskapu funkció, öntanuló, akadály érzékelés, lassítás, szünet mentesíthető)</t>
  </si>
  <si>
    <t>41022/802</t>
  </si>
  <si>
    <t>KIT DAYTONA SKIPPER: 24VDC, tartalmazza a 2 motort,dig.vezérlést kijelzővel, adót,vevőt,fotocellákat, antennát. (kiskapu funkció, öntanuló, akadály érzékelés, lassítás, szünet mentesíthető)</t>
  </si>
  <si>
    <t>(Hidraulikus)</t>
  </si>
  <si>
    <t>41009/802</t>
  </si>
  <si>
    <t>ZT 44 B KIT INT: tartalmazza a 2 motort,vezérlőegységet, adót,vevőt,fotocellákat. (kiskapu funkció, hidraulikus akadályérzékelés és lassítás)</t>
  </si>
  <si>
    <t>Garázskapuk</t>
  </si>
  <si>
    <t>(Billenő és szekcionált kapukhoz)</t>
  </si>
  <si>
    <t>41240/800</t>
  </si>
  <si>
    <t>APRIBOX 60 KIT: tartalmazza a motort, vezérlőegységet, adót, vevőt, 3m sínt, beépített antennát. (600N)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</si>
</sst>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;\-#,##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22"/>
      <name val="Impact"/>
      <family val="2"/>
    </font>
    <font>
      <sz val="14"/>
      <name val="Arial"/>
      <family val="2"/>
    </font>
    <font>
      <sz val="11"/>
      <name val="Arial"/>
      <family val="2"/>
    </font>
    <font>
      <sz val="14"/>
      <name val="Impact"/>
      <family val="2"/>
    </font>
    <font>
      <sz val="10"/>
      <name val="Times New Roman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0"/>
      <name val="Arial Greek"/>
      <family val="2"/>
    </font>
    <font>
      <b/>
      <sz val="11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4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21" fillId="0" borderId="0" xfId="0" applyFont="1" applyAlignment="1">
      <alignment horizontal="left" vertical="top"/>
    </xf>
    <xf numFmtId="164" fontId="22" fillId="0" borderId="0" xfId="0" applyFont="1" applyAlignment="1">
      <alignment horizontal="center"/>
    </xf>
    <xf numFmtId="164" fontId="2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23" fillId="0" borderId="0" xfId="0" applyFont="1" applyAlignment="1">
      <alignment horizontal="left" vertical="top"/>
    </xf>
    <xf numFmtId="164" fontId="24" fillId="0" borderId="0" xfId="0" applyFont="1" applyAlignment="1">
      <alignment horizontal="center"/>
    </xf>
    <xf numFmtId="164" fontId="25" fillId="0" borderId="0" xfId="20" applyNumberFormat="1" applyFill="1" applyBorder="1" applyAlignment="1" applyProtection="1">
      <alignment horizontal="right" vertical="top"/>
      <protection/>
    </xf>
    <xf numFmtId="164" fontId="25" fillId="0" borderId="0" xfId="20" applyNumberFormat="1" applyFont="1" applyFill="1" applyBorder="1" applyAlignment="1" applyProtection="1">
      <alignment horizontal="right" vertical="top"/>
      <protection/>
    </xf>
    <xf numFmtId="164" fontId="26" fillId="0" borderId="0" xfId="20" applyNumberFormat="1" applyFont="1" applyFill="1" applyBorder="1" applyAlignment="1" applyProtection="1">
      <alignment horizontal="right" vertical="top"/>
      <protection/>
    </xf>
    <xf numFmtId="165" fontId="27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wrapText="1"/>
    </xf>
    <xf numFmtId="164" fontId="0" fillId="0" borderId="0" xfId="0" applyFill="1" applyBorder="1" applyAlignment="1">
      <alignment horizontal="center"/>
    </xf>
    <xf numFmtId="166" fontId="28" fillId="0" borderId="0" xfId="0" applyNumberFormat="1" applyFont="1" applyFill="1" applyBorder="1" applyAlignment="1">
      <alignment/>
    </xf>
    <xf numFmtId="164" fontId="29" fillId="0" borderId="0" xfId="0" applyFont="1" applyBorder="1" applyAlignment="1">
      <alignment horizontal="center" vertical="center"/>
    </xf>
    <xf numFmtId="164" fontId="30" fillId="0" borderId="0" xfId="0" applyFont="1" applyAlignment="1">
      <alignment horizontal="center"/>
    </xf>
    <xf numFmtId="164" fontId="31" fillId="0" borderId="0" xfId="0" applyFont="1" applyBorder="1" applyAlignment="1">
      <alignment horizontal="center" vertical="center" wrapText="1"/>
    </xf>
    <xf numFmtId="165" fontId="31" fillId="0" borderId="0" xfId="0" applyNumberFormat="1" applyFont="1" applyBorder="1" applyAlignment="1">
      <alignment horizontal="center" vertical="center" wrapText="1"/>
    </xf>
    <xf numFmtId="164" fontId="31" fillId="0" borderId="0" xfId="0" applyFont="1" applyAlignment="1">
      <alignment horizontal="center" vertical="center" wrapText="1"/>
    </xf>
    <xf numFmtId="164" fontId="31" fillId="0" borderId="0" xfId="0" applyFont="1" applyAlignment="1">
      <alignment/>
    </xf>
    <xf numFmtId="165" fontId="21" fillId="0" borderId="0" xfId="0" applyNumberFormat="1" applyFont="1" applyFill="1" applyBorder="1" applyAlignment="1">
      <alignment/>
    </xf>
    <xf numFmtId="164" fontId="21" fillId="0" borderId="0" xfId="0" applyFont="1" applyFill="1" applyBorder="1" applyAlignment="1">
      <alignment wrapText="1"/>
    </xf>
    <xf numFmtId="164" fontId="21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67" fontId="31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29" fillId="0" borderId="0" xfId="0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horizont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18" fillId="0" borderId="0" xfId="0" applyFont="1" applyFill="1" applyBorder="1" applyAlignment="1">
      <alignment/>
    </xf>
    <xf numFmtId="164" fontId="21" fillId="0" borderId="0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0" fillId="0" borderId="0" xfId="0" applyFill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Összesen" xfId="58"/>
    <cellStyle name="Rossz" xfId="59"/>
    <cellStyle name="Semleges" xfId="60"/>
    <cellStyle name="Számítás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180975</xdr:rowOff>
    </xdr:from>
    <xdr:to>
      <xdr:col>0</xdr:col>
      <xdr:colOff>1676400</xdr:colOff>
      <xdr:row>18</xdr:row>
      <xdr:rowOff>66675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16764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1666875</xdr:colOff>
      <xdr:row>9</xdr:row>
      <xdr:rowOff>171450</xdr:rowOff>
    </xdr:to>
    <xdr:pic>
      <xdr:nvPicPr>
        <xdr:cNvPr id="2" name="Kép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38375"/>
          <a:ext cx="16668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9</xdr:row>
      <xdr:rowOff>228600</xdr:rowOff>
    </xdr:from>
    <xdr:to>
      <xdr:col>0</xdr:col>
      <xdr:colOff>1733550</xdr:colOff>
      <xdr:row>11</xdr:row>
      <xdr:rowOff>295275</xdr:rowOff>
    </xdr:to>
    <xdr:pic>
      <xdr:nvPicPr>
        <xdr:cNvPr id="3" name="Kép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524250"/>
          <a:ext cx="168592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1600200</xdr:colOff>
      <xdr:row>14</xdr:row>
      <xdr:rowOff>76200</xdr:rowOff>
    </xdr:to>
    <xdr:pic>
      <xdr:nvPicPr>
        <xdr:cNvPr id="4" name="Kép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38675"/>
          <a:ext cx="160020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1914525</xdr:colOff>
      <xdr:row>20</xdr:row>
      <xdr:rowOff>57150</xdr:rowOff>
    </xdr:to>
    <xdr:pic>
      <xdr:nvPicPr>
        <xdr:cNvPr id="5" name="Kép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58100"/>
          <a:ext cx="19145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352425</xdr:rowOff>
    </xdr:from>
    <xdr:to>
      <xdr:col>0</xdr:col>
      <xdr:colOff>1838325</xdr:colOff>
      <xdr:row>22</xdr:row>
      <xdr:rowOff>38100</xdr:rowOff>
    </xdr:to>
    <xdr:pic>
      <xdr:nvPicPr>
        <xdr:cNvPr id="6" name="Kép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458200"/>
          <a:ext cx="1838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22</xdr:row>
      <xdr:rowOff>190500</xdr:rowOff>
    </xdr:from>
    <xdr:to>
      <xdr:col>0</xdr:col>
      <xdr:colOff>1724025</xdr:colOff>
      <xdr:row>24</xdr:row>
      <xdr:rowOff>47625</xdr:rowOff>
    </xdr:to>
    <xdr:pic>
      <xdr:nvPicPr>
        <xdr:cNvPr id="7" name="Kép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9144000"/>
          <a:ext cx="1704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25</xdr:row>
      <xdr:rowOff>76200</xdr:rowOff>
    </xdr:from>
    <xdr:to>
      <xdr:col>0</xdr:col>
      <xdr:colOff>1562100</xdr:colOff>
      <xdr:row>29</xdr:row>
      <xdr:rowOff>19050</xdr:rowOff>
    </xdr:to>
    <xdr:pic>
      <xdr:nvPicPr>
        <xdr:cNvPr id="8" name="Kép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0220325"/>
          <a:ext cx="15240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30</xdr:row>
      <xdr:rowOff>123825</xdr:rowOff>
    </xdr:from>
    <xdr:to>
      <xdr:col>0</xdr:col>
      <xdr:colOff>1466850</xdr:colOff>
      <xdr:row>32</xdr:row>
      <xdr:rowOff>323850</xdr:rowOff>
    </xdr:to>
    <xdr:pic>
      <xdr:nvPicPr>
        <xdr:cNvPr id="9" name="Kép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11734800"/>
          <a:ext cx="1304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114300</xdr:rowOff>
    </xdr:from>
    <xdr:to>
      <xdr:col>2</xdr:col>
      <xdr:colOff>2838450</xdr:colOff>
      <xdr:row>3</xdr:row>
      <xdr:rowOff>47625</xdr:rowOff>
    </xdr:to>
    <xdr:pic>
      <xdr:nvPicPr>
        <xdr:cNvPr id="10" name="Kép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95550" y="304800"/>
          <a:ext cx="31527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C10">
      <selection activeCell="G22" sqref="G22"/>
    </sheetView>
  </sheetViews>
  <sheetFormatPr defaultColWidth="9.140625" defaultRowHeight="15"/>
  <cols>
    <col min="1" max="1" width="29.8515625" style="0" customWidth="1"/>
    <col min="2" max="2" width="12.28125" style="0" customWidth="1"/>
    <col min="3" max="3" width="59.00390625" style="1" customWidth="1"/>
    <col min="4" max="4" width="14.421875" style="2" customWidth="1"/>
  </cols>
  <sheetData>
    <row r="1" spans="1:8" ht="15" customHeight="1">
      <c r="A1" s="3"/>
      <c r="B1" s="3"/>
      <c r="C1" s="3"/>
      <c r="D1" s="3"/>
      <c r="E1" s="3"/>
      <c r="F1" s="4"/>
      <c r="G1" s="4"/>
      <c r="H1" s="4"/>
    </row>
    <row r="2" spans="1:8" ht="15.75" customHeight="1">
      <c r="A2" s="5"/>
      <c r="C2" s="6"/>
      <c r="D2"/>
      <c r="E2" s="7"/>
      <c r="H2" s="8"/>
    </row>
    <row r="3" spans="1:8" ht="47.25" customHeight="1">
      <c r="A3" s="9"/>
      <c r="B3" s="10"/>
      <c r="C3" s="11"/>
      <c r="D3"/>
      <c r="E3" s="12"/>
      <c r="G3" s="13"/>
      <c r="H3" s="12"/>
    </row>
    <row r="4" spans="2:5" ht="22.5" customHeight="1">
      <c r="B4" s="14"/>
      <c r="C4" s="15"/>
      <c r="D4" s="16"/>
      <c r="E4" s="17"/>
    </row>
    <row r="5" spans="1:5" ht="26.25">
      <c r="A5" s="18" t="s">
        <v>0</v>
      </c>
      <c r="B5" s="18"/>
      <c r="C5" s="18"/>
      <c r="D5" s="18"/>
      <c r="E5" s="18"/>
    </row>
    <row r="6" ht="18">
      <c r="C6" s="19"/>
    </row>
    <row r="7" spans="1:6" ht="27.75">
      <c r="A7" s="1"/>
      <c r="B7" s="20" t="s">
        <v>1</v>
      </c>
      <c r="C7" s="21" t="s">
        <v>2</v>
      </c>
      <c r="D7" s="20" t="s">
        <v>3</v>
      </c>
      <c r="E7" s="20" t="s">
        <v>4</v>
      </c>
      <c r="F7" s="22" t="s">
        <v>5</v>
      </c>
    </row>
    <row r="8" spans="1:6" ht="30.75" customHeight="1">
      <c r="A8" s="1"/>
      <c r="B8" s="20"/>
      <c r="C8" s="21"/>
      <c r="D8" s="20"/>
      <c r="E8" s="20"/>
      <c r="F8" s="23"/>
    </row>
    <row r="9" spans="1:6" ht="56.25" customHeight="1">
      <c r="A9" s="1"/>
      <c r="B9" s="24" t="s">
        <v>6</v>
      </c>
      <c r="C9" s="25" t="s">
        <v>7</v>
      </c>
      <c r="D9" s="26" t="s">
        <v>8</v>
      </c>
      <c r="E9" s="27">
        <v>81500</v>
      </c>
      <c r="F9" s="28">
        <f>E9*1.2</f>
        <v>97800</v>
      </c>
    </row>
    <row r="10" spans="1:6" ht="33.75" customHeight="1">
      <c r="A10" s="1"/>
      <c r="B10" s="24"/>
      <c r="C10" s="25"/>
      <c r="D10" s="26"/>
      <c r="E10" s="27"/>
      <c r="F10" s="28"/>
    </row>
    <row r="11" spans="1:6" ht="58.5" customHeight="1">
      <c r="A11" s="1"/>
      <c r="B11" s="24" t="s">
        <v>9</v>
      </c>
      <c r="C11" s="25" t="s">
        <v>10</v>
      </c>
      <c r="D11" s="26" t="s">
        <v>11</v>
      </c>
      <c r="E11" s="27">
        <v>94440</v>
      </c>
      <c r="F11" s="28">
        <f>E11*1.2</f>
        <v>113328</v>
      </c>
    </row>
    <row r="12" spans="1:6" ht="28.5" customHeight="1">
      <c r="A12" s="1"/>
      <c r="B12" s="24"/>
      <c r="C12" s="25"/>
      <c r="D12" s="26"/>
      <c r="E12" s="27"/>
      <c r="F12" s="28"/>
    </row>
    <row r="13" spans="1:6" ht="58.5" customHeight="1">
      <c r="A13" s="1"/>
      <c r="B13" s="24" t="s">
        <v>12</v>
      </c>
      <c r="C13" s="25" t="s">
        <v>13</v>
      </c>
      <c r="D13" s="26" t="s">
        <v>14</v>
      </c>
      <c r="E13" s="27">
        <v>98500</v>
      </c>
      <c r="F13" s="28">
        <f>E13*1.2</f>
        <v>118200</v>
      </c>
    </row>
    <row r="14" spans="1:6" ht="27" customHeight="1">
      <c r="A14" s="1"/>
      <c r="B14" s="29"/>
      <c r="C14" s="15"/>
      <c r="D14" s="30"/>
      <c r="E14" s="27"/>
      <c r="F14" s="28"/>
    </row>
    <row r="15" spans="1:6" ht="27" customHeight="1">
      <c r="A15" s="31" t="s">
        <v>15</v>
      </c>
      <c r="B15" s="31"/>
      <c r="C15" s="31"/>
      <c r="D15" s="31"/>
      <c r="E15" s="31"/>
      <c r="F15" s="28"/>
    </row>
    <row r="16" spans="1:6" ht="14.25">
      <c r="A16" s="32" t="s">
        <v>16</v>
      </c>
      <c r="B16" s="32"/>
      <c r="C16" s="32"/>
      <c r="D16" s="32"/>
      <c r="E16" s="32"/>
      <c r="F16" s="28"/>
    </row>
    <row r="17" spans="1:6" ht="27" customHeight="1">
      <c r="A17" s="1"/>
      <c r="B17" s="33"/>
      <c r="C17" s="34"/>
      <c r="D17" s="33" t="s">
        <v>17</v>
      </c>
      <c r="E17" s="33"/>
      <c r="F17" s="28"/>
    </row>
    <row r="18" spans="1:6" ht="39">
      <c r="A18" s="1"/>
      <c r="B18" s="24" t="s">
        <v>18</v>
      </c>
      <c r="C18" s="25" t="s">
        <v>19</v>
      </c>
      <c r="D18" s="35">
        <v>50</v>
      </c>
      <c r="E18" s="27">
        <v>109500</v>
      </c>
      <c r="F18" s="28">
        <f>E18*1.2</f>
        <v>131400</v>
      </c>
    </row>
    <row r="19" spans="1:6" ht="26.25" customHeight="1">
      <c r="A19" s="1"/>
      <c r="B19" s="24"/>
      <c r="C19" s="25"/>
      <c r="D19" s="35"/>
      <c r="E19" s="27"/>
      <c r="F19" s="28"/>
    </row>
    <row r="20" spans="1:6" ht="39">
      <c r="A20" s="1"/>
      <c r="B20" s="24" t="s">
        <v>20</v>
      </c>
      <c r="C20" s="25" t="s">
        <v>21</v>
      </c>
      <c r="D20" s="35">
        <v>200</v>
      </c>
      <c r="E20" s="27">
        <v>136500</v>
      </c>
      <c r="F20" s="28">
        <f>E20*1.2</f>
        <v>163800</v>
      </c>
    </row>
    <row r="21" spans="1:6" ht="27.75" customHeight="1">
      <c r="A21" s="1"/>
      <c r="B21" s="24"/>
      <c r="C21" s="25"/>
      <c r="D21" s="35"/>
      <c r="E21" s="27"/>
      <c r="F21" s="28"/>
    </row>
    <row r="22" spans="1:6" ht="39">
      <c r="A22" s="1"/>
      <c r="B22" s="24" t="s">
        <v>22</v>
      </c>
      <c r="C22" s="25" t="s">
        <v>23</v>
      </c>
      <c r="D22" s="35">
        <v>200</v>
      </c>
      <c r="E22" s="27">
        <v>179900</v>
      </c>
      <c r="F22" s="28">
        <f>E22*1.2</f>
        <v>215880</v>
      </c>
    </row>
    <row r="23" spans="1:6" ht="27.75" customHeight="1">
      <c r="A23" s="1"/>
      <c r="B23" s="24"/>
      <c r="C23" s="25"/>
      <c r="D23" s="35"/>
      <c r="E23" s="27"/>
      <c r="F23" s="28"/>
    </row>
    <row r="24" spans="1:6" ht="39">
      <c r="A24" s="1"/>
      <c r="B24" s="24" t="s">
        <v>24</v>
      </c>
      <c r="C24" s="25" t="s">
        <v>25</v>
      </c>
      <c r="D24" s="26">
        <v>100</v>
      </c>
      <c r="E24" s="27">
        <v>171500</v>
      </c>
      <c r="F24" s="28">
        <f>E24*1.2</f>
        <v>205800</v>
      </c>
    </row>
    <row r="25" spans="1:6" ht="27" customHeight="1">
      <c r="A25" s="1"/>
      <c r="B25" s="24"/>
      <c r="C25" s="25"/>
      <c r="D25" s="36"/>
      <c r="E25" s="27"/>
      <c r="F25" s="28"/>
    </row>
    <row r="26" spans="1:6" ht="23.25" customHeight="1">
      <c r="A26" s="37" t="s">
        <v>26</v>
      </c>
      <c r="B26" s="37"/>
      <c r="C26" s="37"/>
      <c r="D26" s="37"/>
      <c r="E26" s="37"/>
      <c r="F26" s="28"/>
    </row>
    <row r="27" spans="1:6" ht="14.25">
      <c r="A27" s="1"/>
      <c r="B27" s="29"/>
      <c r="C27" s="38"/>
      <c r="D27" s="35"/>
      <c r="E27" s="27"/>
      <c r="F27" s="28"/>
    </row>
    <row r="28" spans="1:6" ht="39">
      <c r="A28" s="1"/>
      <c r="B28" s="24" t="s">
        <v>27</v>
      </c>
      <c r="C28" s="25" t="s">
        <v>28</v>
      </c>
      <c r="D28" s="35">
        <v>800</v>
      </c>
      <c r="E28" s="27">
        <v>238900</v>
      </c>
      <c r="F28" s="28">
        <f>E28*1.2</f>
        <v>286680</v>
      </c>
    </row>
    <row r="29" spans="1:6" ht="14.25">
      <c r="A29" s="1"/>
      <c r="B29" s="29"/>
      <c r="C29" s="15"/>
      <c r="D29" s="30"/>
      <c r="E29" s="27"/>
      <c r="F29" s="28"/>
    </row>
    <row r="30" spans="1:6" s="40" customFormat="1" ht="24.75" customHeight="1">
      <c r="A30" s="39" t="s">
        <v>29</v>
      </c>
      <c r="B30" s="39"/>
      <c r="C30" s="39"/>
      <c r="D30" s="39"/>
      <c r="E30" s="39"/>
      <c r="F30" s="28"/>
    </row>
    <row r="31" spans="1:6" s="40" customFormat="1" ht="15" customHeight="1">
      <c r="A31" s="37" t="s">
        <v>30</v>
      </c>
      <c r="B31" s="37"/>
      <c r="C31" s="37"/>
      <c r="D31" s="37"/>
      <c r="E31" s="37"/>
      <c r="F31" s="28"/>
    </row>
    <row r="32" spans="1:6" s="40" customFormat="1" ht="14.25">
      <c r="A32" s="41"/>
      <c r="B32" s="29"/>
      <c r="C32" s="15"/>
      <c r="D32" s="30"/>
      <c r="E32" s="27"/>
      <c r="F32" s="28"/>
    </row>
    <row r="33" spans="1:6" ht="26.25">
      <c r="A33" s="1"/>
      <c r="B33" s="24" t="s">
        <v>31</v>
      </c>
      <c r="C33" s="42" t="s">
        <v>32</v>
      </c>
      <c r="D33" s="26">
        <v>30</v>
      </c>
      <c r="E33" s="27">
        <v>51990</v>
      </c>
      <c r="F33" s="28">
        <f>E33*1.2</f>
        <v>62388</v>
      </c>
    </row>
    <row r="34" spans="2:5" ht="15">
      <c r="B34" s="40"/>
      <c r="C34" s="41"/>
      <c r="D34" s="16"/>
      <c r="E34" s="40"/>
    </row>
    <row r="35" spans="2:5" ht="15">
      <c r="B35" s="40"/>
      <c r="C35" s="41"/>
      <c r="D35" s="16"/>
      <c r="E35" s="40"/>
    </row>
    <row r="36" spans="2:5" ht="15">
      <c r="B36" s="40"/>
      <c r="C36" s="41"/>
      <c r="D36" s="16"/>
      <c r="E36" s="40"/>
    </row>
    <row r="37" spans="2:5" ht="15">
      <c r="B37" s="40"/>
      <c r="C37" s="41"/>
      <c r="D37" s="16"/>
      <c r="E37" s="40"/>
    </row>
    <row r="38" spans="2:5" ht="15">
      <c r="B38" s="40"/>
      <c r="C38" s="41"/>
      <c r="D38" s="16"/>
      <c r="E38" s="40"/>
    </row>
    <row r="39" spans="2:5" ht="15">
      <c r="B39" s="40"/>
      <c r="C39" s="41"/>
      <c r="D39" s="16"/>
      <c r="E39" s="40"/>
    </row>
    <row r="40" spans="2:5" ht="15">
      <c r="B40" s="40"/>
      <c r="C40" s="41"/>
      <c r="D40" s="16"/>
      <c r="E40" s="40"/>
    </row>
    <row r="41" spans="2:5" ht="15">
      <c r="B41" s="40"/>
      <c r="C41" s="41"/>
      <c r="D41" s="16"/>
      <c r="E41" s="40"/>
    </row>
    <row r="42" spans="2:5" ht="15">
      <c r="B42" s="43"/>
      <c r="C42" s="44"/>
      <c r="D42" s="45"/>
      <c r="E42" s="43"/>
    </row>
  </sheetData>
  <sheetProtection selectLockedCells="1" selectUnlockedCells="1"/>
  <mergeCells count="7">
    <mergeCell ref="A1:E1"/>
    <mergeCell ref="A5:E5"/>
    <mergeCell ref="A15:E15"/>
    <mergeCell ref="A16:E16"/>
    <mergeCell ref="A26:E26"/>
    <mergeCell ref="A30:E30"/>
    <mergeCell ref="A31:E31"/>
  </mergeCells>
  <printOptions/>
  <pageMargins left="0.7" right="0.7" top="0.75" bottom="0.75" header="0.5118055555555555" footer="0.3"/>
  <pageSetup horizontalDpi="300" verticalDpi="300" orientation="portrait" paperSize="9" scale="70"/>
  <headerFooter alignWithMargins="0">
    <oddFooter>&amp;CAz esetleges nyomdai hibákért felelősséget nem vállalunk!
Az árváltozás jogát fenntartjuk!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István</dc:creator>
  <cp:keywords/>
  <dc:description/>
  <cp:lastModifiedBy>György László</cp:lastModifiedBy>
  <cp:lastPrinted>2010-03-12T08:15:44Z</cp:lastPrinted>
  <dcterms:created xsi:type="dcterms:W3CDTF">2008-09-30T09:19:44Z</dcterms:created>
  <dcterms:modified xsi:type="dcterms:W3CDTF">2010-04-12T08:53:34Z</dcterms:modified>
  <cp:category/>
  <cp:version/>
  <cp:contentType/>
  <cp:contentStatus/>
  <cp:revision>4</cp:revision>
</cp:coreProperties>
</file>